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I195"/>
  <c r="G195"/>
  <c r="J176"/>
  <c r="I176"/>
  <c r="G176"/>
  <c r="J157"/>
  <c r="I157"/>
  <c r="J138"/>
  <c r="H138"/>
  <c r="G138"/>
  <c r="I100"/>
  <c r="G100"/>
  <c r="H62"/>
  <c r="F62"/>
  <c r="I43"/>
  <c r="G43"/>
  <c r="J100"/>
  <c r="H100"/>
  <c r="J81"/>
  <c r="J43"/>
  <c r="H43"/>
  <c r="F43"/>
  <c r="F119"/>
  <c r="F138"/>
  <c r="F157"/>
  <c r="F176"/>
  <c r="F195"/>
  <c r="I24"/>
  <c r="I196" s="1"/>
  <c r="F24"/>
  <c r="J24"/>
  <c r="H24"/>
  <c r="G24"/>
  <c r="H196" l="1"/>
  <c r="J196"/>
  <c r="G196"/>
  <c r="F196"/>
</calcChain>
</file>

<file path=xl/sharedStrings.xml><?xml version="1.0" encoding="utf-8"?>
<sst xmlns="http://schemas.openxmlformats.org/spreadsheetml/2006/main" count="221" uniqueCount="74">
  <si>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</si>
  <si>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</si>
  <si>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</si>
  <si>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</si>
  <si>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</si>
  <si>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</si>
  <si>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</si>
  <si>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</si>
  <si>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</si>
  <si>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</si>
  <si>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</si>
  <si>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</si>
  <si>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</si>
  <si>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</si>
  <si>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</si>
  <si>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</si>
  <si>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</si>
  <si>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</si>
  <si>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</si>
  <si>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</si>
  <si>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</si>
  <si>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</si>
  <si>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</si>
  <si>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</si>
  <si>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</si>
  <si>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</si>
  <si>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</si>
  <si>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</si>
  <si>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</si>
  <si>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</si>
  <si>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</si>
  <si>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</si>
  <si>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</si>
  <si>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</si>
  <si>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Аносовская СОШ</t>
  </si>
  <si>
    <t>Директор</t>
  </si>
  <si>
    <t>Поцелуева И.Г.</t>
  </si>
  <si>
    <t>Суп с макаронными изделиями и курицей</t>
  </si>
  <si>
    <t>Каша рисовая со сливочным маслом</t>
  </si>
  <si>
    <t>Сыр Голландский</t>
  </si>
  <si>
    <t>Чай с лимоном</t>
  </si>
  <si>
    <t>Пюре картофельное с подливой</t>
  </si>
  <si>
    <t>Рыба тушеная с овощами</t>
  </si>
  <si>
    <t>Какао со сгущенным молоком</t>
  </si>
  <si>
    <t xml:space="preserve">Рассольник с курицей </t>
  </si>
  <si>
    <t>Винегрет овощной</t>
  </si>
  <si>
    <t>Плов с куриной грудкой</t>
  </si>
  <si>
    <t>Кисель фруктовый</t>
  </si>
  <si>
    <t>Суп гороховый с говядиной тушеной</t>
  </si>
  <si>
    <t>Каша пшенная со сливочным маслом</t>
  </si>
  <si>
    <t>Компот из кураги</t>
  </si>
  <si>
    <t xml:space="preserve">Щи с курицей </t>
  </si>
  <si>
    <t>Запеканка рисовая со сгущенным молоком</t>
  </si>
  <si>
    <t>Салат из свеклы с зеленым горошком</t>
  </si>
  <si>
    <t>Макаронные изделия отварные с подливой</t>
  </si>
  <si>
    <t>Тефтеля куриная</t>
  </si>
  <si>
    <t>Чай с молоком</t>
  </si>
  <si>
    <t>Компот из свежих яблок</t>
  </si>
  <si>
    <t>Салат из свежей капусты с яблоком</t>
  </si>
  <si>
    <t xml:space="preserve">Жаркое с говядиной тушеной </t>
  </si>
  <si>
    <t>7-10 лет</t>
  </si>
  <si>
    <t>Каша гречневая с подливой</t>
  </si>
  <si>
    <t>Компот из  сухофруктов</t>
  </si>
  <si>
    <t>Борщ с фасолью и говядиной тушеной</t>
  </si>
  <si>
    <t>Котлета куриная</t>
  </si>
  <si>
    <t>Огурцы свежие (консервированные)</t>
  </si>
  <si>
    <t>Блины с повидлом</t>
  </si>
  <si>
    <t>Яблоко порционно</t>
  </si>
  <si>
    <t>Булка сдобная</t>
  </si>
  <si>
    <t>Напиток кофейный</t>
  </si>
  <si>
    <t>Суп картофельный с рыбными консервами</t>
  </si>
  <si>
    <t>Капуста тушеная</t>
  </si>
  <si>
    <t>Птица порционная запеченая</t>
  </si>
  <si>
    <t>Пирожки печёные ( в ассортименте)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</si>
</sst>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47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34</v>
      </c>
      <c r="D1" s="52"/>
      <c r="E1" s="52"/>
      <c r="F1" s="13" t="s">
        <v>15</v>
      </c>
      <c r="G1" s="2" t="s">
        <v>16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17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60</v>
      </c>
      <c r="G3" s="2" t="s">
        <v>18</v>
      </c>
      <c r="H3" s="54">
        <v>45537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39</v>
      </c>
      <c r="F14" s="44">
        <v>20</v>
      </c>
      <c r="G14" s="44">
        <v>5</v>
      </c>
      <c r="H14" s="44">
        <v>5</v>
      </c>
      <c r="I14" s="44">
        <v>0</v>
      </c>
      <c r="J14" s="44">
        <v>65</v>
      </c>
      <c r="K14" s="45"/>
    </row>
    <row r="15" spans="1:11" ht="15">
      <c r="A15" s="24"/>
      <c r="B15" s="16"/>
      <c r="C15" s="11"/>
      <c r="D15" s="7" t="s">
        <v>26</v>
      </c>
      <c r="E15" s="43" t="s">
        <v>37</v>
      </c>
      <c r="F15" s="44">
        <v>250</v>
      </c>
      <c r="G15" s="44">
        <v>3</v>
      </c>
      <c r="H15" s="44">
        <v>3</v>
      </c>
      <c r="I15" s="44">
        <v>16</v>
      </c>
      <c r="J15" s="44">
        <v>109</v>
      </c>
      <c r="K15" s="45"/>
    </row>
    <row r="16" spans="1:11" ht="15">
      <c r="A16" s="24"/>
      <c r="B16" s="16"/>
      <c r="C16" s="11"/>
      <c r="D16" s="7" t="s">
        <v>27</v>
      </c>
      <c r="E16" s="43" t="s">
        <v>38</v>
      </c>
      <c r="F16" s="44">
        <v>200</v>
      </c>
      <c r="G16" s="44">
        <v>5</v>
      </c>
      <c r="H16" s="44">
        <v>11</v>
      </c>
      <c r="I16" s="44">
        <v>33</v>
      </c>
      <c r="J16" s="44">
        <v>251</v>
      </c>
      <c r="K16" s="45"/>
    </row>
    <row r="17" spans="1:11" ht="1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29</v>
      </c>
      <c r="E18" s="43" t="s">
        <v>62</v>
      </c>
      <c r="F18" s="44">
        <v>200</v>
      </c>
      <c r="G18" s="44">
        <v>0</v>
      </c>
      <c r="H18" s="44">
        <v>0</v>
      </c>
      <c r="I18" s="44">
        <v>24</v>
      </c>
      <c r="J18" s="44">
        <v>96</v>
      </c>
      <c r="K18" s="45"/>
    </row>
    <row r="19" spans="1:11" ht="15">
      <c r="A19" s="24"/>
      <c r="B19" s="16"/>
      <c r="C19" s="11"/>
      <c r="D19" s="7" t="s">
        <v>30</v>
      </c>
      <c r="E19" s="43"/>
      <c r="F19" s="44">
        <v>40</v>
      </c>
      <c r="G19" s="44">
        <v>3</v>
      </c>
      <c r="H19" s="44">
        <v>0</v>
      </c>
      <c r="I19" s="44">
        <v>19</v>
      </c>
      <c r="J19" s="44">
        <v>94</v>
      </c>
      <c r="K19" s="45"/>
    </row>
    <row r="20" spans="1:11" ht="1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710</v>
      </c>
      <c r="G23" s="20">
        <f t="shared" ref="G23:J23" si="1">SUM(G14:G22)</f>
        <v>16</v>
      </c>
      <c r="H23" s="20">
        <f t="shared" si="1"/>
        <v>19</v>
      </c>
      <c r="I23" s="20">
        <f t="shared" si="1"/>
        <v>92</v>
      </c>
      <c r="J23" s="20">
        <f t="shared" si="1"/>
        <v>615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710</v>
      </c>
      <c r="G24" s="33">
        <f t="shared" ref="G24:J24" si="2">G13+G23</f>
        <v>16</v>
      </c>
      <c r="H24" s="33">
        <f t="shared" si="2"/>
        <v>19</v>
      </c>
      <c r="I24" s="33">
        <f t="shared" si="2"/>
        <v>92</v>
      </c>
      <c r="J24" s="33">
        <f t="shared" si="2"/>
        <v>615</v>
      </c>
      <c r="K24" s="33"/>
    </row>
    <row r="25" spans="1:11" ht="1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26</v>
      </c>
      <c r="E34" s="43" t="s">
        <v>63</v>
      </c>
      <c r="F34" s="44">
        <v>250</v>
      </c>
      <c r="G34" s="44">
        <v>4</v>
      </c>
      <c r="H34" s="44">
        <v>5</v>
      </c>
      <c r="I34" s="44">
        <v>16</v>
      </c>
      <c r="J34" s="44">
        <v>131</v>
      </c>
      <c r="K34" s="45"/>
    </row>
    <row r="35" spans="1:11" ht="15">
      <c r="A35" s="15"/>
      <c r="B35" s="16"/>
      <c r="C35" s="11"/>
      <c r="D35" s="7" t="s">
        <v>27</v>
      </c>
      <c r="E35" s="43" t="s">
        <v>64</v>
      </c>
      <c r="F35" s="44">
        <v>90</v>
      </c>
      <c r="G35" s="44">
        <v>14</v>
      </c>
      <c r="H35" s="44">
        <v>5</v>
      </c>
      <c r="I35" s="44">
        <v>9</v>
      </c>
      <c r="J35" s="44">
        <v>136</v>
      </c>
      <c r="K35" s="45"/>
    </row>
    <row r="36" spans="1:11" ht="15">
      <c r="A36" s="15"/>
      <c r="B36" s="16"/>
      <c r="C36" s="11"/>
      <c r="D36" s="7" t="s">
        <v>28</v>
      </c>
      <c r="E36" s="43" t="s">
        <v>61</v>
      </c>
      <c r="F36" s="44">
        <v>150</v>
      </c>
      <c r="G36" s="44">
        <v>7</v>
      </c>
      <c r="H36" s="44">
        <v>4</v>
      </c>
      <c r="I36" s="44">
        <v>32</v>
      </c>
      <c r="J36" s="44">
        <v>193</v>
      </c>
      <c r="K36" s="45"/>
    </row>
    <row r="37" spans="1:11" ht="15">
      <c r="A37" s="15"/>
      <c r="B37" s="16"/>
      <c r="C37" s="11"/>
      <c r="D37" s="7" t="s">
        <v>29</v>
      </c>
      <c r="E37" s="43" t="s">
        <v>40</v>
      </c>
      <c r="F37" s="44">
        <v>200</v>
      </c>
      <c r="G37" s="44">
        <v>1</v>
      </c>
      <c r="H37" s="44">
        <v>0</v>
      </c>
      <c r="I37" s="44">
        <v>20</v>
      </c>
      <c r="J37" s="44">
        <v>87</v>
      </c>
      <c r="K37" s="45"/>
    </row>
    <row r="38" spans="1:11" ht="15">
      <c r="A38" s="15"/>
      <c r="B38" s="16"/>
      <c r="C38" s="11"/>
      <c r="D38" s="7" t="s">
        <v>30</v>
      </c>
      <c r="E38" s="43"/>
      <c r="F38" s="44">
        <v>40</v>
      </c>
      <c r="G38" s="44">
        <v>3</v>
      </c>
      <c r="H38" s="44">
        <v>0</v>
      </c>
      <c r="I38" s="44">
        <v>19</v>
      </c>
      <c r="J38" s="44">
        <v>94</v>
      </c>
      <c r="K38" s="45"/>
    </row>
    <row r="39" spans="1:11" ht="1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730</v>
      </c>
      <c r="G42" s="20">
        <f t="shared" ref="G42" si="7">SUM(G33:G41)</f>
        <v>29</v>
      </c>
      <c r="H42" s="20">
        <f t="shared" ref="H42" si="8">SUM(H33:H41)</f>
        <v>14</v>
      </c>
      <c r="I42" s="20">
        <f t="shared" ref="I42" si="9">SUM(I33:I41)</f>
        <v>96</v>
      </c>
      <c r="J42" s="20">
        <f t="shared" ref="J42" si="10">SUM(J33:J41)</f>
        <v>641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730</v>
      </c>
      <c r="G43" s="33">
        <f t="shared" ref="G43" si="11">G32+G42</f>
        <v>29</v>
      </c>
      <c r="H43" s="33">
        <f t="shared" ref="H43" si="12">H32+H42</f>
        <v>14</v>
      </c>
      <c r="I43" s="33">
        <f t="shared" ref="I43" si="13">I32+I42</f>
        <v>96</v>
      </c>
      <c r="J43" s="33">
        <f t="shared" ref="J43" si="14">J32+J42</f>
        <v>641</v>
      </c>
      <c r="K43" s="33"/>
    </row>
    <row r="44" spans="1:11" ht="1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65</v>
      </c>
      <c r="F52" s="44">
        <v>40</v>
      </c>
      <c r="G52" s="44">
        <v>0</v>
      </c>
      <c r="H52" s="44">
        <v>0</v>
      </c>
      <c r="I52" s="44">
        <v>1</v>
      </c>
      <c r="J52" s="44">
        <v>6</v>
      </c>
      <c r="K52" s="45"/>
    </row>
    <row r="53" spans="1:11" ht="1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27</v>
      </c>
      <c r="E54" s="43" t="s">
        <v>42</v>
      </c>
      <c r="F54" s="44">
        <v>100</v>
      </c>
      <c r="G54" s="44">
        <v>18</v>
      </c>
      <c r="H54" s="44">
        <v>12</v>
      </c>
      <c r="I54" s="44">
        <v>5</v>
      </c>
      <c r="J54" s="44">
        <v>216</v>
      </c>
      <c r="K54" s="45"/>
    </row>
    <row r="55" spans="1:11" ht="15">
      <c r="A55" s="24"/>
      <c r="B55" s="16"/>
      <c r="C55" s="11"/>
      <c r="D55" s="7" t="s">
        <v>28</v>
      </c>
      <c r="E55" s="43" t="s">
        <v>41</v>
      </c>
      <c r="F55" s="44">
        <v>150</v>
      </c>
      <c r="G55" s="44">
        <v>4</v>
      </c>
      <c r="H55" s="44">
        <v>6</v>
      </c>
      <c r="I55" s="44">
        <v>24</v>
      </c>
      <c r="J55" s="44">
        <v>166</v>
      </c>
      <c r="K55" s="45"/>
    </row>
    <row r="56" spans="1:11" ht="15">
      <c r="A56" s="24"/>
      <c r="B56" s="16"/>
      <c r="C56" s="11"/>
      <c r="D56" s="7" t="s">
        <v>29</v>
      </c>
      <c r="E56" s="43" t="s">
        <v>43</v>
      </c>
      <c r="F56" s="44">
        <v>200</v>
      </c>
      <c r="G56" s="44">
        <v>6</v>
      </c>
      <c r="H56" s="44">
        <v>6</v>
      </c>
      <c r="I56" s="44">
        <v>38</v>
      </c>
      <c r="J56" s="44">
        <v>219</v>
      </c>
      <c r="K56" s="45"/>
    </row>
    <row r="57" spans="1:11" ht="15">
      <c r="A57" s="24"/>
      <c r="B57" s="16"/>
      <c r="C57" s="11"/>
      <c r="D57" s="7" t="s">
        <v>30</v>
      </c>
      <c r="E57" s="43"/>
      <c r="F57" s="44">
        <v>40</v>
      </c>
      <c r="G57" s="44">
        <v>3</v>
      </c>
      <c r="H57" s="44">
        <v>0</v>
      </c>
      <c r="I57" s="44">
        <v>19</v>
      </c>
      <c r="J57" s="44">
        <v>94</v>
      </c>
      <c r="K57" s="45"/>
    </row>
    <row r="58" spans="1:11" ht="1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32</v>
      </c>
      <c r="E61" s="12"/>
      <c r="F61" s="20">
        <f>SUM(F52:F60)</f>
        <v>530</v>
      </c>
      <c r="G61" s="20">
        <f t="shared" ref="G61" si="19">SUM(G52:G60)</f>
        <v>31</v>
      </c>
      <c r="H61" s="20">
        <f t="shared" ref="H61" si="20">SUM(H52:H60)</f>
        <v>24</v>
      </c>
      <c r="I61" s="20">
        <f t="shared" ref="I61" si="21">SUM(I52:I60)</f>
        <v>87</v>
      </c>
      <c r="J61" s="20">
        <f t="shared" ref="J61" si="22">SUM(J52:J60)</f>
        <v>701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530</v>
      </c>
      <c r="G62" s="33">
        <f t="shared" ref="G62" si="23">G51+G61</f>
        <v>31</v>
      </c>
      <c r="H62" s="33">
        <f t="shared" ref="H62" si="24">H51+H61</f>
        <v>24</v>
      </c>
      <c r="I62" s="33">
        <f t="shared" ref="I62" si="25">I51+I61</f>
        <v>87</v>
      </c>
      <c r="J62" s="33">
        <f t="shared" ref="J62" si="26">J51+J61</f>
        <v>701</v>
      </c>
      <c r="K62" s="33"/>
    </row>
    <row r="63" spans="1:11" ht="1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26</v>
      </c>
      <c r="E72" s="43" t="s">
        <v>44</v>
      </c>
      <c r="F72" s="44">
        <v>250</v>
      </c>
      <c r="G72" s="44">
        <v>9</v>
      </c>
      <c r="H72" s="44">
        <v>15</v>
      </c>
      <c r="I72" s="44">
        <v>20</v>
      </c>
      <c r="J72" s="44">
        <v>240</v>
      </c>
      <c r="K72" s="45"/>
    </row>
    <row r="73" spans="1:11" ht="15">
      <c r="A73" s="24"/>
      <c r="B73" s="16"/>
      <c r="C73" s="11"/>
      <c r="D73" s="7" t="s">
        <v>27</v>
      </c>
      <c r="E73" s="43" t="s">
        <v>66</v>
      </c>
      <c r="F73" s="44">
        <v>150</v>
      </c>
      <c r="G73" s="44">
        <v>5</v>
      </c>
      <c r="H73" s="44">
        <v>3</v>
      </c>
      <c r="I73" s="44">
        <v>33</v>
      </c>
      <c r="J73" s="44">
        <v>189</v>
      </c>
      <c r="K73" s="45"/>
    </row>
    <row r="74" spans="1:11" ht="1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29</v>
      </c>
      <c r="E75" s="43" t="s">
        <v>56</v>
      </c>
      <c r="F75" s="44">
        <v>200</v>
      </c>
      <c r="G75" s="44">
        <v>3</v>
      </c>
      <c r="H75" s="44">
        <v>2</v>
      </c>
      <c r="I75" s="44">
        <v>14</v>
      </c>
      <c r="J75" s="44">
        <v>111</v>
      </c>
      <c r="K75" s="45"/>
    </row>
    <row r="76" spans="1:11" ht="15">
      <c r="A76" s="24"/>
      <c r="B76" s="16"/>
      <c r="C76" s="11"/>
      <c r="D76" s="7" t="s">
        <v>30</v>
      </c>
      <c r="E76" s="43"/>
      <c r="F76" s="44">
        <v>40</v>
      </c>
      <c r="G76" s="44">
        <v>3</v>
      </c>
      <c r="H76" s="44">
        <v>0</v>
      </c>
      <c r="I76" s="44">
        <v>19</v>
      </c>
      <c r="J76" s="44">
        <v>94</v>
      </c>
      <c r="K76" s="45"/>
    </row>
    <row r="77" spans="1:11" ht="1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 t="s">
        <v>67</v>
      </c>
      <c r="F78" s="44">
        <v>150</v>
      </c>
      <c r="G78" s="44">
        <v>0</v>
      </c>
      <c r="H78" s="44">
        <v>0</v>
      </c>
      <c r="I78" s="44">
        <v>10</v>
      </c>
      <c r="J78" s="44">
        <v>44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32</v>
      </c>
      <c r="E80" s="12"/>
      <c r="F80" s="20">
        <f>SUM(F71:F79)</f>
        <v>790</v>
      </c>
      <c r="G80" s="20">
        <f t="shared" ref="G80" si="31">SUM(G71:G79)</f>
        <v>20</v>
      </c>
      <c r="H80" s="20">
        <f t="shared" ref="H80" si="32">SUM(H71:H79)</f>
        <v>20</v>
      </c>
      <c r="I80" s="20">
        <f t="shared" ref="I80" si="33">SUM(I71:I79)</f>
        <v>96</v>
      </c>
      <c r="J80" s="20">
        <f t="shared" ref="J80" si="34">SUM(J71:J79)</f>
        <v>678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790</v>
      </c>
      <c r="G81" s="33">
        <f t="shared" ref="G81" si="35">G70+G80</f>
        <v>20</v>
      </c>
      <c r="H81" s="33">
        <f t="shared" ref="H81" si="36">H70+H80</f>
        <v>20</v>
      </c>
      <c r="I81" s="33">
        <f t="shared" ref="I81" si="37">I70+I80</f>
        <v>96</v>
      </c>
      <c r="J81" s="33">
        <f t="shared" ref="J81" si="38">J70+J80</f>
        <v>678</v>
      </c>
      <c r="K81" s="33"/>
    </row>
    <row r="82" spans="1:11" ht="1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45</v>
      </c>
      <c r="F90" s="44">
        <v>60</v>
      </c>
      <c r="G90" s="44">
        <v>1</v>
      </c>
      <c r="H90" s="44">
        <v>4</v>
      </c>
      <c r="I90" s="44">
        <v>15</v>
      </c>
      <c r="J90" s="44">
        <v>78</v>
      </c>
      <c r="K90" s="45"/>
    </row>
    <row r="91" spans="1:11" ht="1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27</v>
      </c>
      <c r="E92" s="43" t="s">
        <v>46</v>
      </c>
      <c r="F92" s="44">
        <v>200</v>
      </c>
      <c r="G92" s="44">
        <v>17</v>
      </c>
      <c r="H92" s="44">
        <v>21</v>
      </c>
      <c r="I92" s="44">
        <v>28</v>
      </c>
      <c r="J92" s="44">
        <v>275</v>
      </c>
      <c r="K92" s="45"/>
    </row>
    <row r="93" spans="1:11" ht="1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29</v>
      </c>
      <c r="E94" s="43" t="s">
        <v>47</v>
      </c>
      <c r="F94" s="44">
        <v>200</v>
      </c>
      <c r="G94" s="44">
        <v>0</v>
      </c>
      <c r="H94" s="44">
        <v>0</v>
      </c>
      <c r="I94" s="44">
        <v>4</v>
      </c>
      <c r="J94" s="44">
        <v>16</v>
      </c>
      <c r="K94" s="45"/>
    </row>
    <row r="95" spans="1:11" ht="15">
      <c r="A95" s="24"/>
      <c r="B95" s="16"/>
      <c r="C95" s="11"/>
      <c r="D95" s="7" t="s">
        <v>30</v>
      </c>
      <c r="E95" s="43"/>
      <c r="F95" s="44">
        <v>40</v>
      </c>
      <c r="G95" s="44">
        <v>3</v>
      </c>
      <c r="H95" s="44">
        <v>0</v>
      </c>
      <c r="I95" s="44">
        <v>19</v>
      </c>
      <c r="J95" s="44">
        <v>94</v>
      </c>
      <c r="K95" s="45"/>
    </row>
    <row r="96" spans="1:11" ht="1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 t="s">
        <v>68</v>
      </c>
      <c r="F97" s="44">
        <v>100</v>
      </c>
      <c r="G97" s="44">
        <v>8</v>
      </c>
      <c r="H97" s="44">
        <v>8</v>
      </c>
      <c r="I97" s="44">
        <v>57</v>
      </c>
      <c r="J97" s="44">
        <v>326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32</v>
      </c>
      <c r="E99" s="12"/>
      <c r="F99" s="20">
        <f>SUM(F90:F98)</f>
        <v>600</v>
      </c>
      <c r="G99" s="20">
        <f t="shared" ref="G99" si="43">SUM(G90:G98)</f>
        <v>29</v>
      </c>
      <c r="H99" s="20">
        <f t="shared" ref="H99" si="44">SUM(H90:H98)</f>
        <v>33</v>
      </c>
      <c r="I99" s="20">
        <f t="shared" ref="I99" si="45">SUM(I90:I98)</f>
        <v>123</v>
      </c>
      <c r="J99" s="20">
        <f t="shared" ref="J99" si="46">SUM(J90:J98)</f>
        <v>789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600</v>
      </c>
      <c r="G100" s="33">
        <f t="shared" ref="G100" si="47">G89+G99</f>
        <v>29</v>
      </c>
      <c r="H100" s="33">
        <f t="shared" ref="H100" si="48">H89+H99</f>
        <v>33</v>
      </c>
      <c r="I100" s="33">
        <f t="shared" ref="I100" si="49">I89+I99</f>
        <v>123</v>
      </c>
      <c r="J100" s="33">
        <f t="shared" ref="J100" si="50">J89+J99</f>
        <v>789</v>
      </c>
      <c r="K100" s="33"/>
    </row>
    <row r="101" spans="1:11" ht="1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26</v>
      </c>
      <c r="E110" s="43" t="s">
        <v>48</v>
      </c>
      <c r="F110" s="44">
        <v>250</v>
      </c>
      <c r="G110" s="44">
        <v>10</v>
      </c>
      <c r="H110" s="44">
        <v>6</v>
      </c>
      <c r="I110" s="44">
        <v>22</v>
      </c>
      <c r="J110" s="44">
        <v>190</v>
      </c>
      <c r="K110" s="45"/>
    </row>
    <row r="111" spans="1:11" ht="15">
      <c r="A111" s="24"/>
      <c r="B111" s="16"/>
      <c r="C111" s="11"/>
      <c r="D111" s="7" t="s">
        <v>27</v>
      </c>
      <c r="E111" s="43" t="s">
        <v>49</v>
      </c>
      <c r="F111" s="44">
        <v>200</v>
      </c>
      <c r="G111" s="44">
        <v>8</v>
      </c>
      <c r="H111" s="44">
        <v>11</v>
      </c>
      <c r="I111" s="44">
        <v>32</v>
      </c>
      <c r="J111" s="44">
        <v>225</v>
      </c>
      <c r="K111" s="45"/>
    </row>
    <row r="112" spans="1:11" ht="1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29</v>
      </c>
      <c r="E113" s="43" t="s">
        <v>50</v>
      </c>
      <c r="F113" s="44">
        <v>200</v>
      </c>
      <c r="G113" s="44">
        <v>1</v>
      </c>
      <c r="H113" s="44">
        <v>0</v>
      </c>
      <c r="I113" s="44">
        <v>31</v>
      </c>
      <c r="J113" s="44">
        <v>121</v>
      </c>
      <c r="K113" s="45"/>
    </row>
    <row r="114" spans="1:11" ht="15">
      <c r="A114" s="24"/>
      <c r="B114" s="16"/>
      <c r="C114" s="11"/>
      <c r="D114" s="7" t="s">
        <v>30</v>
      </c>
      <c r="E114" s="43"/>
      <c r="F114" s="44">
        <v>40</v>
      </c>
      <c r="G114" s="44">
        <v>3</v>
      </c>
      <c r="H114" s="44">
        <v>0</v>
      </c>
      <c r="I114" s="44">
        <v>19</v>
      </c>
      <c r="J114" s="44">
        <v>94</v>
      </c>
      <c r="K114" s="45"/>
    </row>
    <row r="115" spans="1:11" ht="1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32</v>
      </c>
      <c r="E118" s="12"/>
      <c r="F118" s="20">
        <f>SUM(F109:F117)</f>
        <v>690</v>
      </c>
      <c r="G118" s="20">
        <f t="shared" ref="G118:J118" si="52">SUM(G109:G117)</f>
        <v>22</v>
      </c>
      <c r="H118" s="20">
        <f t="shared" si="52"/>
        <v>17</v>
      </c>
      <c r="I118" s="20">
        <f t="shared" si="52"/>
        <v>104</v>
      </c>
      <c r="J118" s="20">
        <f t="shared" si="52"/>
        <v>630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690</v>
      </c>
      <c r="G119" s="33">
        <f t="shared" ref="G119" si="53">G108+G118</f>
        <v>22</v>
      </c>
      <c r="H119" s="33">
        <f t="shared" ref="H119" si="54">H108+H118</f>
        <v>17</v>
      </c>
      <c r="I119" s="33">
        <f t="shared" ref="I119" si="55">I108+I118</f>
        <v>104</v>
      </c>
      <c r="J119" s="33">
        <f t="shared" ref="J119" si="56">J108+J118</f>
        <v>630</v>
      </c>
      <c r="K119" s="33"/>
    </row>
    <row r="120" spans="1:11" ht="1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26</v>
      </c>
      <c r="E129" s="43" t="s">
        <v>51</v>
      </c>
      <c r="F129" s="44">
        <v>250</v>
      </c>
      <c r="G129" s="44">
        <v>8</v>
      </c>
      <c r="H129" s="44">
        <v>13</v>
      </c>
      <c r="I129" s="44">
        <v>13</v>
      </c>
      <c r="J129" s="44">
        <v>235</v>
      </c>
      <c r="K129" s="45"/>
    </row>
    <row r="130" spans="1:11" ht="15">
      <c r="A130" s="15"/>
      <c r="B130" s="16"/>
      <c r="C130" s="11"/>
      <c r="D130" s="7" t="s">
        <v>27</v>
      </c>
      <c r="E130" s="43" t="s">
        <v>52</v>
      </c>
      <c r="F130" s="44">
        <v>160</v>
      </c>
      <c r="G130" s="44">
        <v>6</v>
      </c>
      <c r="H130" s="44">
        <v>10</v>
      </c>
      <c r="I130" s="44">
        <v>66</v>
      </c>
      <c r="J130" s="44">
        <v>377</v>
      </c>
      <c r="K130" s="45"/>
    </row>
    <row r="131" spans="1:11" ht="1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29</v>
      </c>
      <c r="E132" s="43" t="s">
        <v>69</v>
      </c>
      <c r="F132" s="44">
        <v>200</v>
      </c>
      <c r="G132" s="44">
        <v>4</v>
      </c>
      <c r="H132" s="44">
        <v>3</v>
      </c>
      <c r="I132" s="44">
        <v>29</v>
      </c>
      <c r="J132" s="44">
        <v>150</v>
      </c>
      <c r="K132" s="45"/>
    </row>
    <row r="133" spans="1:11" ht="15">
      <c r="A133" s="15"/>
      <c r="B133" s="16"/>
      <c r="C133" s="11"/>
      <c r="D133" s="7" t="s">
        <v>30</v>
      </c>
      <c r="E133" s="43"/>
      <c r="F133" s="44">
        <v>40</v>
      </c>
      <c r="G133" s="44">
        <v>3</v>
      </c>
      <c r="H133" s="44">
        <v>0</v>
      </c>
      <c r="I133" s="44">
        <v>19</v>
      </c>
      <c r="J133" s="44">
        <v>94</v>
      </c>
      <c r="K133" s="45"/>
    </row>
    <row r="134" spans="1:11" ht="1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650</v>
      </c>
      <c r="G137" s="20">
        <f t="shared" ref="G137:J137" si="58">SUM(G128:G136)</f>
        <v>21</v>
      </c>
      <c r="H137" s="20">
        <f t="shared" si="58"/>
        <v>26</v>
      </c>
      <c r="I137" s="20">
        <f t="shared" si="58"/>
        <v>127</v>
      </c>
      <c r="J137" s="20">
        <f t="shared" si="58"/>
        <v>856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650</v>
      </c>
      <c r="G138" s="33">
        <f t="shared" ref="G138" si="59">G127+G137</f>
        <v>21</v>
      </c>
      <c r="H138" s="33">
        <f t="shared" ref="H138" si="60">H127+H137</f>
        <v>26</v>
      </c>
      <c r="I138" s="33">
        <f t="shared" ref="I138" si="61">I127+I137</f>
        <v>127</v>
      </c>
      <c r="J138" s="33">
        <f t="shared" ref="J138" si="62">J127+J137</f>
        <v>856</v>
      </c>
      <c r="K138" s="33"/>
    </row>
    <row r="139" spans="1:11" ht="1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53</v>
      </c>
      <c r="F147" s="44">
        <v>60</v>
      </c>
      <c r="G147" s="44">
        <v>1</v>
      </c>
      <c r="H147" s="44">
        <v>4</v>
      </c>
      <c r="I147" s="44">
        <v>5</v>
      </c>
      <c r="J147" s="44">
        <v>46</v>
      </c>
      <c r="K147" s="45"/>
    </row>
    <row r="148" spans="1:11" ht="1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27</v>
      </c>
      <c r="E149" s="43" t="s">
        <v>54</v>
      </c>
      <c r="F149" s="44">
        <v>150</v>
      </c>
      <c r="G149" s="44">
        <v>7</v>
      </c>
      <c r="H149" s="44">
        <v>5</v>
      </c>
      <c r="I149" s="44">
        <v>39</v>
      </c>
      <c r="J149" s="44">
        <v>230</v>
      </c>
      <c r="K149" s="45"/>
    </row>
    <row r="150" spans="1:11" ht="15">
      <c r="A150" s="24"/>
      <c r="B150" s="16"/>
      <c r="C150" s="11"/>
      <c r="D150" s="7" t="s">
        <v>28</v>
      </c>
      <c r="E150" s="43" t="s">
        <v>55</v>
      </c>
      <c r="F150" s="44">
        <v>70</v>
      </c>
      <c r="G150" s="44">
        <v>13</v>
      </c>
      <c r="H150" s="44">
        <v>16</v>
      </c>
      <c r="I150" s="44">
        <v>12</v>
      </c>
      <c r="J150" s="44">
        <v>243</v>
      </c>
      <c r="K150" s="45"/>
    </row>
    <row r="151" spans="1:11" ht="15">
      <c r="A151" s="24"/>
      <c r="B151" s="16"/>
      <c r="C151" s="11"/>
      <c r="D151" s="7" t="s">
        <v>29</v>
      </c>
      <c r="E151" s="43" t="s">
        <v>56</v>
      </c>
      <c r="F151" s="44">
        <v>200</v>
      </c>
      <c r="G151" s="44">
        <v>4</v>
      </c>
      <c r="H151" s="44">
        <v>3</v>
      </c>
      <c r="I151" s="44">
        <v>16</v>
      </c>
      <c r="J151" s="44">
        <v>111</v>
      </c>
      <c r="K151" s="45"/>
    </row>
    <row r="152" spans="1:11" ht="15">
      <c r="A152" s="24"/>
      <c r="B152" s="16"/>
      <c r="C152" s="11"/>
      <c r="D152" s="7" t="s">
        <v>30</v>
      </c>
      <c r="E152" s="43"/>
      <c r="F152" s="44">
        <v>40</v>
      </c>
      <c r="G152" s="44">
        <v>3</v>
      </c>
      <c r="H152" s="44">
        <v>0</v>
      </c>
      <c r="I152" s="44">
        <v>19</v>
      </c>
      <c r="J152" s="44">
        <v>94</v>
      </c>
      <c r="K152" s="45"/>
    </row>
    <row r="153" spans="1:11" ht="1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32</v>
      </c>
      <c r="E156" s="12"/>
      <c r="F156" s="20">
        <f>SUM(F147:F155)</f>
        <v>520</v>
      </c>
      <c r="G156" s="20">
        <f t="shared" ref="G156:J156" si="64">SUM(G147:G155)</f>
        <v>28</v>
      </c>
      <c r="H156" s="20">
        <f t="shared" si="64"/>
        <v>28</v>
      </c>
      <c r="I156" s="20">
        <f t="shared" si="64"/>
        <v>91</v>
      </c>
      <c r="J156" s="20">
        <f t="shared" si="64"/>
        <v>724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520</v>
      </c>
      <c r="G157" s="33">
        <f t="shared" ref="G157" si="65">G146+G156</f>
        <v>28</v>
      </c>
      <c r="H157" s="33">
        <f t="shared" ref="H157" si="66">H146+H156</f>
        <v>28</v>
      </c>
      <c r="I157" s="33">
        <f t="shared" ref="I157" si="67">I146+I156</f>
        <v>91</v>
      </c>
      <c r="J157" s="33">
        <f t="shared" ref="J157" si="68">J146+J156</f>
        <v>724</v>
      </c>
      <c r="K157" s="33"/>
    </row>
    <row r="158" spans="1:11" ht="1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26</v>
      </c>
      <c r="E167" s="43" t="s">
        <v>70</v>
      </c>
      <c r="F167" s="44">
        <v>250</v>
      </c>
      <c r="G167" s="44">
        <v>13</v>
      </c>
      <c r="H167" s="44">
        <v>13</v>
      </c>
      <c r="I167" s="44">
        <v>30</v>
      </c>
      <c r="J167" s="44">
        <v>275</v>
      </c>
      <c r="K167" s="45"/>
    </row>
    <row r="168" spans="1:11" ht="15">
      <c r="A168" s="24"/>
      <c r="B168" s="16"/>
      <c r="C168" s="11"/>
      <c r="D168" s="7" t="s">
        <v>27</v>
      </c>
      <c r="E168" s="43" t="s">
        <v>71</v>
      </c>
      <c r="F168" s="44">
        <v>150</v>
      </c>
      <c r="G168" s="44">
        <v>3</v>
      </c>
      <c r="H168" s="44">
        <v>5</v>
      </c>
      <c r="I168" s="44">
        <v>11</v>
      </c>
      <c r="J168" s="44">
        <v>98</v>
      </c>
      <c r="K168" s="45"/>
    </row>
    <row r="169" spans="1:11" ht="15">
      <c r="A169" s="24"/>
      <c r="B169" s="16"/>
      <c r="C169" s="11"/>
      <c r="D169" s="7" t="s">
        <v>28</v>
      </c>
      <c r="E169" s="43" t="s">
        <v>72</v>
      </c>
      <c r="F169" s="44">
        <v>90</v>
      </c>
      <c r="G169" s="44">
        <v>19</v>
      </c>
      <c r="H169" s="44">
        <v>11</v>
      </c>
      <c r="I169" s="44">
        <v>0</v>
      </c>
      <c r="J169" s="44">
        <v>175</v>
      </c>
      <c r="K169" s="45"/>
    </row>
    <row r="170" spans="1:11" ht="15">
      <c r="A170" s="24"/>
      <c r="B170" s="16"/>
      <c r="C170" s="11"/>
      <c r="D170" s="7" t="s">
        <v>29</v>
      </c>
      <c r="E170" s="43" t="s">
        <v>57</v>
      </c>
      <c r="F170" s="44">
        <v>200</v>
      </c>
      <c r="G170" s="44">
        <v>1</v>
      </c>
      <c r="H170" s="44">
        <v>0</v>
      </c>
      <c r="I170" s="44">
        <v>31</v>
      </c>
      <c r="J170" s="44">
        <v>121</v>
      </c>
      <c r="K170" s="45"/>
    </row>
    <row r="171" spans="1:11" ht="15">
      <c r="A171" s="24"/>
      <c r="B171" s="16"/>
      <c r="C171" s="11"/>
      <c r="D171" s="7" t="s">
        <v>30</v>
      </c>
      <c r="E171" s="43"/>
      <c r="F171" s="44">
        <v>40</v>
      </c>
      <c r="G171" s="44">
        <v>3</v>
      </c>
      <c r="H171" s="44">
        <v>0</v>
      </c>
      <c r="I171" s="44">
        <v>19</v>
      </c>
      <c r="J171" s="44">
        <v>94</v>
      </c>
      <c r="K171" s="45"/>
    </row>
    <row r="172" spans="1:11" ht="1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32</v>
      </c>
      <c r="E175" s="12"/>
      <c r="F175" s="20">
        <f>SUM(F166:F174)</f>
        <v>730</v>
      </c>
      <c r="G175" s="20">
        <f t="shared" ref="G175:J175" si="70">SUM(G166:G174)</f>
        <v>39</v>
      </c>
      <c r="H175" s="20">
        <f t="shared" si="70"/>
        <v>29</v>
      </c>
      <c r="I175" s="20">
        <f t="shared" si="70"/>
        <v>91</v>
      </c>
      <c r="J175" s="20">
        <f t="shared" si="70"/>
        <v>763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730</v>
      </c>
      <c r="G176" s="33">
        <f t="shared" ref="G176" si="71">G165+G175</f>
        <v>39</v>
      </c>
      <c r="H176" s="33">
        <f t="shared" ref="H176" si="72">H165+H175</f>
        <v>29</v>
      </c>
      <c r="I176" s="33">
        <f t="shared" ref="I176" si="73">I165+I175</f>
        <v>91</v>
      </c>
      <c r="J176" s="33">
        <f t="shared" ref="J176" si="74">J165+J175</f>
        <v>763</v>
      </c>
      <c r="K176" s="33"/>
    </row>
    <row r="177" spans="1:11" ht="1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 t="s">
        <v>58</v>
      </c>
      <c r="F185" s="44">
        <v>60</v>
      </c>
      <c r="G185" s="44">
        <v>2</v>
      </c>
      <c r="H185" s="44">
        <v>0</v>
      </c>
      <c r="I185" s="44">
        <v>11</v>
      </c>
      <c r="J185" s="44">
        <v>48</v>
      </c>
      <c r="K185" s="45"/>
    </row>
    <row r="186" spans="1:11" ht="1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27</v>
      </c>
      <c r="E187" s="43" t="s">
        <v>59</v>
      </c>
      <c r="F187" s="44">
        <v>250</v>
      </c>
      <c r="G187" s="44">
        <v>16</v>
      </c>
      <c r="H187" s="44">
        <v>9</v>
      </c>
      <c r="I187" s="44">
        <v>22</v>
      </c>
      <c r="J187" s="44">
        <v>242</v>
      </c>
      <c r="K187" s="45"/>
    </row>
    <row r="188" spans="1:11" ht="1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29</v>
      </c>
      <c r="E189" s="43" t="s">
        <v>43</v>
      </c>
      <c r="F189" s="44">
        <v>200</v>
      </c>
      <c r="G189" s="44">
        <v>6</v>
      </c>
      <c r="H189" s="44">
        <v>6</v>
      </c>
      <c r="I189" s="44">
        <v>38</v>
      </c>
      <c r="J189" s="44">
        <v>219</v>
      </c>
      <c r="K189" s="45"/>
    </row>
    <row r="190" spans="1:11" ht="15">
      <c r="A190" s="24"/>
      <c r="B190" s="16"/>
      <c r="C190" s="11"/>
      <c r="D190" s="7" t="s">
        <v>30</v>
      </c>
      <c r="E190" s="43"/>
      <c r="F190" s="44">
        <v>40</v>
      </c>
      <c r="G190" s="44">
        <v>3</v>
      </c>
      <c r="H190" s="44">
        <v>0</v>
      </c>
      <c r="I190" s="44">
        <v>19</v>
      </c>
      <c r="J190" s="44">
        <v>94</v>
      </c>
      <c r="K190" s="45"/>
    </row>
    <row r="191" spans="1:11" ht="1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 t="s">
        <v>73</v>
      </c>
      <c r="F192" s="44">
        <v>100</v>
      </c>
      <c r="G192" s="44">
        <v>7</v>
      </c>
      <c r="H192" s="44">
        <v>10</v>
      </c>
      <c r="I192" s="44">
        <v>30</v>
      </c>
      <c r="J192" s="44">
        <v>249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32</v>
      </c>
      <c r="E194" s="12"/>
      <c r="F194" s="20">
        <f>SUM(F185:F193)</f>
        <v>650</v>
      </c>
      <c r="G194" s="20">
        <f t="shared" ref="G194:J194" si="76">SUM(G185:G193)</f>
        <v>34</v>
      </c>
      <c r="H194" s="20">
        <f t="shared" si="76"/>
        <v>25</v>
      </c>
      <c r="I194" s="20">
        <f t="shared" si="76"/>
        <v>120</v>
      </c>
      <c r="J194" s="20">
        <f t="shared" si="76"/>
        <v>852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34</v>
      </c>
      <c r="H195" s="33">
        <f t="shared" ref="H195" si="78">H184+H194</f>
        <v>25</v>
      </c>
      <c r="I195" s="33">
        <f t="shared" ref="I195" si="79">I184+I194</f>
        <v>120</v>
      </c>
      <c r="J195" s="33">
        <f t="shared" ref="J195" si="80">J184+J194</f>
        <v>852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26.9</v>
      </c>
      <c r="H196" s="35">
        <f t="shared" si="81"/>
        <v>23.5</v>
      </c>
      <c r="I196" s="35">
        <f t="shared" si="81"/>
        <v>102.7</v>
      </c>
      <c r="J196" s="35">
        <f t="shared" si="81"/>
        <v>724.9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2024-09-05T03:12:53Z</dcterms:modified>
</cp:coreProperties>
</file>